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BEB1704-9CF1-490C-8B3C-783781336C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G37" i="1" l="1"/>
  <c r="F37" i="1"/>
  <c r="E40" i="1"/>
  <c r="D40" i="1"/>
  <c r="C40" i="1"/>
  <c r="B39" i="1"/>
  <c r="I31" i="1" l="1"/>
  <c r="H24" i="1"/>
  <c r="I23" i="1"/>
  <c r="H14" i="1"/>
  <c r="D41" i="1" l="1"/>
</calcChain>
</file>

<file path=xl/sharedStrings.xml><?xml version="1.0" encoding="utf-8"?>
<sst xmlns="http://schemas.openxmlformats.org/spreadsheetml/2006/main" count="79" uniqueCount="58">
  <si>
    <t>Jméno</t>
  </si>
  <si>
    <t>Počet knih za 2 €</t>
  </si>
  <si>
    <t>Skutečně dali:</t>
  </si>
  <si>
    <t>Počet knih za 5 €</t>
  </si>
  <si>
    <t>Celkem má dát:</t>
  </si>
  <si>
    <t>Kdy?</t>
  </si>
  <si>
    <t>Celkem knih zdarma</t>
  </si>
  <si>
    <t>Brožury a časopisy za 0 €</t>
  </si>
  <si>
    <t>CELKEM PRO NADACI MALÝ NOE</t>
  </si>
  <si>
    <t>Počet knih/DVD za 1 €</t>
  </si>
  <si>
    <t xml:space="preserve">Celkem prodaných knih a DVD: </t>
  </si>
  <si>
    <t>Počet knih a DVD celkem</t>
  </si>
  <si>
    <t>BP 21. 12. 2023</t>
  </si>
  <si>
    <t>HOTOVOST</t>
  </si>
  <si>
    <t>CELKEM Dýchánek na účet 5.2.2024 Olga</t>
  </si>
  <si>
    <t>LIBRI PROHIBITI</t>
  </si>
  <si>
    <t>BP 11. 3. 2024</t>
  </si>
  <si>
    <t>BP 13. 3. 2024</t>
  </si>
  <si>
    <t>BURZA KNIH - VÍKEND OTEVŘENÝCH DVEŘÍ 23. - 24. 3. 2024</t>
  </si>
  <si>
    <t>CELKEM BŘEZNOVÁ BURZA</t>
  </si>
  <si>
    <t>BP 25. 3. 2024</t>
  </si>
  <si>
    <t>BP 26. 3. 2024</t>
  </si>
  <si>
    <t>CELKEM ÚNOROVÝ DÝCHÁNEK</t>
  </si>
  <si>
    <t>DÝCHÁNEK V PRAŽSKÉM DOMĚ 14. 4. 2024</t>
  </si>
  <si>
    <t>DÝCHÁNEK V PRAŽSKÉM DOMĚ 4. 2. 2024</t>
  </si>
  <si>
    <t>ČARODĚJNICKÝ REJ 21. 4. 2024</t>
  </si>
  <si>
    <t>Na účet 14. 4. 2024 - Olga</t>
  </si>
  <si>
    <t>Na účet 22. 4. 2024 - Olga</t>
  </si>
  <si>
    <t>Cizojazyčná literatura Pele Mele Waterloo</t>
  </si>
  <si>
    <t>Na účet 17. 5. 2024 - Olga</t>
  </si>
  <si>
    <t>BURZA KNIH - VÍKEND OTEVŘENÝCH DVEŘÍ 15. - 16. 6. 2024</t>
  </si>
  <si>
    <t>Na účet 17. 6. 2024 - Olga</t>
  </si>
  <si>
    <t>BP 18. 6. 2024</t>
  </si>
  <si>
    <t>na účet 25. 3. 2024 - Olga (17.6.)</t>
  </si>
  <si>
    <t>BP 24. 6. 2024</t>
  </si>
  <si>
    <t>Burza knih - od 1. 1. 2024 do 24.6. 2024 - výtěžek je určen pro nadaci Malý Noe</t>
  </si>
  <si>
    <t>Hana K.</t>
  </si>
  <si>
    <t>David M.</t>
  </si>
  <si>
    <t>Kateřiny B. a W.</t>
  </si>
  <si>
    <t>Martina M.</t>
  </si>
  <si>
    <t>Alena S.</t>
  </si>
  <si>
    <t>Helena S.</t>
  </si>
  <si>
    <t>Tereza Š .</t>
  </si>
  <si>
    <t>Kateřina S.</t>
  </si>
  <si>
    <t>Ivana F.</t>
  </si>
  <si>
    <t>Jan V.</t>
  </si>
  <si>
    <t>Silvia B.</t>
  </si>
  <si>
    <t>Zuzana G.</t>
  </si>
  <si>
    <t>Marijn S.</t>
  </si>
  <si>
    <t>Yasmina T.</t>
  </si>
  <si>
    <t>Irena N.</t>
  </si>
  <si>
    <t>Radka B.</t>
  </si>
  <si>
    <t>Věra D.</t>
  </si>
  <si>
    <t>Huguette W.</t>
  </si>
  <si>
    <t>Daniela M.</t>
  </si>
  <si>
    <t>Lenka Z.</t>
  </si>
  <si>
    <t>Jakub Č.</t>
  </si>
  <si>
    <t>Olga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</si>
</sst>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left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7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A22" zoomScale="102" zoomScaleNormal="102" workbookViewId="0">
      <selection activeCell="H33" sqref="H33"/>
    </sheetView>
  </sheetViews>
  <sheetFormatPr baseColWidth="10" defaultRowHeight="14.4" x14ac:dyDescent="0.3"/>
  <cols>
    <col min="1" max="1" width="30.33203125" customWidth="1"/>
    <col min="2" max="2" width="23.44140625" style="3" customWidth="1"/>
    <col min="3" max="3" width="20.44140625" style="3" customWidth="1"/>
    <col min="4" max="5" width="16.6640625" style="3" customWidth="1"/>
    <col min="6" max="6" width="16.6640625" style="17" customWidth="1"/>
    <col min="7" max="7" width="16.6640625" style="7" customWidth="1"/>
    <col min="8" max="8" width="19.6640625" customWidth="1"/>
    <col min="9" max="9" width="25.5546875" customWidth="1"/>
    <col min="10" max="10" width="29.44140625" style="4" customWidth="1"/>
    <col min="11" max="11" width="14.88671875" customWidth="1"/>
    <col min="13" max="13" width="27.33203125" customWidth="1"/>
  </cols>
  <sheetData>
    <row r="1" spans="1:14" ht="18" x14ac:dyDescent="0.3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8" x14ac:dyDescent="0.35">
      <c r="A2" s="6"/>
      <c r="B2" s="6"/>
      <c r="C2" s="6"/>
      <c r="D2" s="6"/>
      <c r="E2" s="6"/>
      <c r="F2" s="13"/>
      <c r="G2" s="13"/>
      <c r="H2" s="6"/>
      <c r="I2" s="6"/>
      <c r="J2" s="6"/>
      <c r="K2" s="6"/>
      <c r="L2" s="6"/>
      <c r="M2" s="6"/>
      <c r="N2" s="6"/>
    </row>
    <row r="3" spans="1:14" s="1" customFormat="1" x14ac:dyDescent="0.3">
      <c r="A3" s="1" t="s">
        <v>0</v>
      </c>
      <c r="B3" s="2" t="s">
        <v>7</v>
      </c>
      <c r="C3" s="2" t="s">
        <v>9</v>
      </c>
      <c r="D3" s="2" t="s">
        <v>1</v>
      </c>
      <c r="E3" s="2" t="s">
        <v>3</v>
      </c>
      <c r="F3" s="8" t="s">
        <v>4</v>
      </c>
      <c r="G3" s="8" t="s">
        <v>2</v>
      </c>
      <c r="H3" s="5" t="s">
        <v>5</v>
      </c>
      <c r="I3"/>
      <c r="J3" s="4"/>
      <c r="K3"/>
      <c r="L3"/>
      <c r="M3"/>
    </row>
    <row r="4" spans="1:14" x14ac:dyDescent="0.3">
      <c r="A4" t="s">
        <v>36</v>
      </c>
      <c r="B4" s="3">
        <v>0</v>
      </c>
      <c r="C4" s="3">
        <v>0</v>
      </c>
      <c r="D4" s="3">
        <v>0</v>
      </c>
      <c r="E4" s="3">
        <v>0</v>
      </c>
      <c r="F4" s="7">
        <v>0</v>
      </c>
      <c r="G4" s="7">
        <v>50</v>
      </c>
      <c r="H4" s="22" t="s">
        <v>12</v>
      </c>
    </row>
    <row r="5" spans="1:14" x14ac:dyDescent="0.3">
      <c r="A5" s="15" t="s">
        <v>24</v>
      </c>
      <c r="F5" s="7"/>
      <c r="H5" s="21"/>
    </row>
    <row r="6" spans="1:14" x14ac:dyDescent="0.3">
      <c r="A6" t="s">
        <v>37</v>
      </c>
      <c r="B6" s="3">
        <v>1</v>
      </c>
      <c r="C6" s="3">
        <v>4</v>
      </c>
      <c r="D6" s="3">
        <v>2</v>
      </c>
      <c r="E6" s="3">
        <v>0</v>
      </c>
      <c r="F6" s="7">
        <v>8</v>
      </c>
      <c r="G6" s="7">
        <v>50</v>
      </c>
      <c r="H6" s="12" t="s">
        <v>13</v>
      </c>
    </row>
    <row r="7" spans="1:14" x14ac:dyDescent="0.3">
      <c r="A7" t="s">
        <v>38</v>
      </c>
      <c r="B7" s="3">
        <v>0</v>
      </c>
      <c r="C7" s="3">
        <v>0</v>
      </c>
      <c r="D7" s="3">
        <v>4</v>
      </c>
      <c r="E7" s="3">
        <v>0</v>
      </c>
      <c r="F7" s="7">
        <v>8</v>
      </c>
      <c r="G7" s="7">
        <v>10</v>
      </c>
      <c r="H7" s="12" t="s">
        <v>13</v>
      </c>
    </row>
    <row r="8" spans="1:14" x14ac:dyDescent="0.3">
      <c r="A8" t="s">
        <v>39</v>
      </c>
      <c r="B8" s="3">
        <v>0</v>
      </c>
      <c r="C8" s="3">
        <v>0</v>
      </c>
      <c r="D8" s="3">
        <v>2</v>
      </c>
      <c r="E8" s="3">
        <v>1</v>
      </c>
      <c r="F8" s="7">
        <v>9</v>
      </c>
      <c r="G8" s="7">
        <v>10</v>
      </c>
      <c r="H8" s="12" t="s">
        <v>13</v>
      </c>
    </row>
    <row r="9" spans="1:14" x14ac:dyDescent="0.3">
      <c r="A9" t="s">
        <v>40</v>
      </c>
      <c r="B9" s="3">
        <v>0</v>
      </c>
      <c r="C9" s="3">
        <v>0</v>
      </c>
      <c r="D9" s="3">
        <v>1</v>
      </c>
      <c r="E9" s="3">
        <v>0</v>
      </c>
      <c r="F9" s="7">
        <v>2</v>
      </c>
      <c r="G9" s="7">
        <v>3</v>
      </c>
      <c r="H9" s="12" t="s">
        <v>13</v>
      </c>
    </row>
    <row r="10" spans="1:14" x14ac:dyDescent="0.3">
      <c r="A10" t="s">
        <v>41</v>
      </c>
      <c r="B10" s="3">
        <v>0</v>
      </c>
      <c r="C10" s="3">
        <v>0</v>
      </c>
      <c r="D10" s="3">
        <v>1</v>
      </c>
      <c r="E10" s="3">
        <v>0</v>
      </c>
      <c r="F10" s="7">
        <v>2</v>
      </c>
      <c r="G10" s="7">
        <v>5</v>
      </c>
      <c r="H10" s="12" t="s">
        <v>13</v>
      </c>
    </row>
    <row r="11" spans="1:14" x14ac:dyDescent="0.3">
      <c r="A11" t="s">
        <v>42</v>
      </c>
      <c r="B11" s="3">
        <v>0</v>
      </c>
      <c r="C11" s="3">
        <v>0</v>
      </c>
      <c r="D11" s="3">
        <v>0</v>
      </c>
      <c r="E11" s="3">
        <v>1</v>
      </c>
      <c r="F11" s="7">
        <v>5</v>
      </c>
      <c r="G11" s="7">
        <v>5</v>
      </c>
      <c r="H11" s="12" t="s">
        <v>13</v>
      </c>
    </row>
    <row r="12" spans="1:14" x14ac:dyDescent="0.3">
      <c r="A12" t="s">
        <v>43</v>
      </c>
      <c r="B12" s="3">
        <v>1</v>
      </c>
      <c r="C12" s="3">
        <v>1</v>
      </c>
      <c r="D12" s="3">
        <v>3</v>
      </c>
      <c r="E12" s="3">
        <v>0</v>
      </c>
      <c r="F12" s="7">
        <v>7</v>
      </c>
      <c r="G12" s="7">
        <v>10</v>
      </c>
      <c r="H12" s="12" t="s">
        <v>13</v>
      </c>
    </row>
    <row r="13" spans="1:14" x14ac:dyDescent="0.3">
      <c r="A13" t="s">
        <v>15</v>
      </c>
      <c r="B13" s="3">
        <v>1</v>
      </c>
      <c r="C13" s="3">
        <v>0</v>
      </c>
      <c r="D13" s="3">
        <v>0</v>
      </c>
      <c r="E13" s="3">
        <v>0</v>
      </c>
      <c r="F13" s="7">
        <v>0</v>
      </c>
      <c r="G13" s="7">
        <v>0</v>
      </c>
      <c r="H13" s="12"/>
    </row>
    <row r="14" spans="1:14" ht="29.4" customHeight="1" x14ac:dyDescent="0.3">
      <c r="A14" s="1" t="s">
        <v>22</v>
      </c>
      <c r="F14" s="7"/>
      <c r="H14" s="14">
        <f>SUM(G6:G13)</f>
        <v>93</v>
      </c>
      <c r="I14" s="23" t="s">
        <v>14</v>
      </c>
    </row>
    <row r="15" spans="1:14" s="1" customFormat="1" x14ac:dyDescent="0.3">
      <c r="A15" s="15" t="s">
        <v>18</v>
      </c>
      <c r="B15" s="2"/>
      <c r="C15" s="2"/>
      <c r="D15" s="2"/>
      <c r="E15" s="2"/>
      <c r="F15" s="8"/>
      <c r="G15" s="8"/>
      <c r="H15" s="5"/>
      <c r="I15"/>
      <c r="J15" s="4"/>
      <c r="K15"/>
      <c r="L15"/>
      <c r="M15"/>
    </row>
    <row r="16" spans="1:14" x14ac:dyDescent="0.3">
      <c r="A16" s="10" t="s">
        <v>44</v>
      </c>
      <c r="B16" s="3">
        <v>0</v>
      </c>
      <c r="C16" s="3">
        <v>3</v>
      </c>
      <c r="D16" s="3">
        <v>6</v>
      </c>
      <c r="E16" s="3">
        <v>0</v>
      </c>
      <c r="F16" s="7">
        <v>15</v>
      </c>
      <c r="G16" s="7">
        <v>20</v>
      </c>
      <c r="H16" s="12" t="s">
        <v>16</v>
      </c>
    </row>
    <row r="17" spans="1:9" x14ac:dyDescent="0.3">
      <c r="A17" s="10" t="s">
        <v>45</v>
      </c>
      <c r="B17" s="3">
        <v>0</v>
      </c>
      <c r="C17" s="3">
        <v>2</v>
      </c>
      <c r="D17" s="3">
        <v>1</v>
      </c>
      <c r="E17" s="3">
        <v>2</v>
      </c>
      <c r="F17" s="7">
        <v>14</v>
      </c>
      <c r="G17" s="7">
        <v>20</v>
      </c>
      <c r="H17" s="12" t="s">
        <v>17</v>
      </c>
    </row>
    <row r="18" spans="1:9" x14ac:dyDescent="0.3">
      <c r="A18" t="s">
        <v>46</v>
      </c>
      <c r="B18" s="3">
        <v>0</v>
      </c>
      <c r="C18" s="3">
        <v>18</v>
      </c>
      <c r="D18" s="3">
        <v>4</v>
      </c>
      <c r="E18" s="3">
        <v>2</v>
      </c>
      <c r="F18" s="7">
        <v>36</v>
      </c>
      <c r="G18" s="7">
        <v>36</v>
      </c>
      <c r="H18" s="12" t="s">
        <v>21</v>
      </c>
    </row>
    <row r="19" spans="1:9" x14ac:dyDescent="0.3">
      <c r="A19" t="s">
        <v>47</v>
      </c>
      <c r="B19" s="3">
        <v>0</v>
      </c>
      <c r="C19" s="3">
        <v>6</v>
      </c>
      <c r="D19" s="3">
        <v>4</v>
      </c>
      <c r="E19" s="3">
        <v>0</v>
      </c>
      <c r="F19" s="7">
        <v>14</v>
      </c>
      <c r="G19" s="7">
        <v>30</v>
      </c>
      <c r="H19" s="12" t="s">
        <v>20</v>
      </c>
    </row>
    <row r="20" spans="1:9" x14ac:dyDescent="0.3">
      <c r="A20" t="s">
        <v>48</v>
      </c>
      <c r="B20" s="3">
        <v>0</v>
      </c>
      <c r="C20" s="3">
        <v>6</v>
      </c>
      <c r="D20" s="3">
        <v>2</v>
      </c>
      <c r="E20" s="3">
        <v>0</v>
      </c>
      <c r="F20" s="7">
        <v>10</v>
      </c>
      <c r="G20" s="7">
        <v>10</v>
      </c>
      <c r="H20" s="12" t="s">
        <v>13</v>
      </c>
    </row>
    <row r="21" spans="1:9" x14ac:dyDescent="0.3">
      <c r="A21" t="s">
        <v>49</v>
      </c>
      <c r="B21" s="3">
        <v>0</v>
      </c>
      <c r="C21" s="3">
        <v>0</v>
      </c>
      <c r="D21" s="3">
        <v>0</v>
      </c>
      <c r="E21" s="3">
        <v>0</v>
      </c>
      <c r="F21" s="7">
        <v>0</v>
      </c>
      <c r="G21" s="7">
        <v>50</v>
      </c>
      <c r="H21" s="12" t="s">
        <v>13</v>
      </c>
    </row>
    <row r="22" spans="1:9" x14ac:dyDescent="0.3">
      <c r="A22" t="s">
        <v>50</v>
      </c>
      <c r="B22" s="3">
        <v>0</v>
      </c>
      <c r="C22" s="3">
        <v>4</v>
      </c>
      <c r="D22" s="3">
        <v>4</v>
      </c>
      <c r="E22" s="3">
        <v>1</v>
      </c>
      <c r="F22" s="7">
        <v>17</v>
      </c>
      <c r="G22" s="7">
        <v>20</v>
      </c>
      <c r="H22" s="12" t="s">
        <v>13</v>
      </c>
    </row>
    <row r="23" spans="1:9" x14ac:dyDescent="0.3">
      <c r="A23" t="s">
        <v>51</v>
      </c>
      <c r="B23" s="3">
        <v>0</v>
      </c>
      <c r="C23" s="3">
        <v>0</v>
      </c>
      <c r="D23" s="3">
        <v>2</v>
      </c>
      <c r="E23" s="3">
        <v>0</v>
      </c>
      <c r="F23" s="7">
        <v>4</v>
      </c>
      <c r="G23" s="7">
        <v>20</v>
      </c>
      <c r="H23" s="12" t="s">
        <v>13</v>
      </c>
      <c r="I23" s="14">
        <f>SUM(G20:G23)</f>
        <v>100</v>
      </c>
    </row>
    <row r="24" spans="1:9" x14ac:dyDescent="0.3">
      <c r="A24" s="1" t="s">
        <v>19</v>
      </c>
      <c r="F24" s="7"/>
      <c r="H24" s="14">
        <f>SUM(G16:G23)</f>
        <v>206</v>
      </c>
      <c r="I24" s="24" t="s">
        <v>33</v>
      </c>
    </row>
    <row r="25" spans="1:9" x14ac:dyDescent="0.3">
      <c r="A25" s="15" t="s">
        <v>23</v>
      </c>
      <c r="F25" s="7"/>
      <c r="H25" s="12"/>
    </row>
    <row r="26" spans="1:9" x14ac:dyDescent="0.3">
      <c r="A26" s="10" t="s">
        <v>52</v>
      </c>
      <c r="B26" s="3">
        <v>0</v>
      </c>
      <c r="C26" s="3">
        <v>0</v>
      </c>
      <c r="D26" s="3">
        <v>2</v>
      </c>
      <c r="E26" s="3">
        <v>0</v>
      </c>
      <c r="F26" s="7">
        <v>4</v>
      </c>
      <c r="G26" s="7">
        <v>5</v>
      </c>
      <c r="H26" s="12" t="s">
        <v>13</v>
      </c>
      <c r="I26" t="s">
        <v>26</v>
      </c>
    </row>
    <row r="27" spans="1:9" x14ac:dyDescent="0.3">
      <c r="A27" s="15" t="s">
        <v>25</v>
      </c>
      <c r="B27" s="3">
        <v>0</v>
      </c>
      <c r="C27" s="3">
        <v>1</v>
      </c>
      <c r="D27" s="3">
        <v>2</v>
      </c>
      <c r="E27" s="3">
        <v>1</v>
      </c>
      <c r="F27" s="7">
        <v>10</v>
      </c>
      <c r="G27" s="7">
        <v>13</v>
      </c>
      <c r="H27" s="12" t="s">
        <v>13</v>
      </c>
      <c r="I27" t="s">
        <v>27</v>
      </c>
    </row>
    <row r="28" spans="1:9" ht="28.8" x14ac:dyDescent="0.3">
      <c r="A28" s="25" t="s">
        <v>28</v>
      </c>
      <c r="B28" s="3">
        <v>0</v>
      </c>
      <c r="C28" s="3">
        <v>22</v>
      </c>
      <c r="D28" s="3">
        <v>0</v>
      </c>
      <c r="E28" s="3">
        <v>0</v>
      </c>
      <c r="F28" s="7">
        <v>22</v>
      </c>
      <c r="G28" s="7">
        <v>22</v>
      </c>
      <c r="H28" s="12" t="s">
        <v>13</v>
      </c>
      <c r="I28" t="s">
        <v>29</v>
      </c>
    </row>
    <row r="29" spans="1:9" x14ac:dyDescent="0.3">
      <c r="A29" s="15" t="s">
        <v>30</v>
      </c>
      <c r="F29" s="7"/>
      <c r="H29" s="12"/>
    </row>
    <row r="30" spans="1:9" x14ac:dyDescent="0.3">
      <c r="A30" s="10" t="s">
        <v>53</v>
      </c>
      <c r="B30" s="3">
        <v>0</v>
      </c>
      <c r="C30" s="3">
        <v>1</v>
      </c>
      <c r="D30" s="3">
        <v>3</v>
      </c>
      <c r="E30" s="3">
        <v>0</v>
      </c>
      <c r="F30" s="7">
        <v>7</v>
      </c>
      <c r="G30" s="7">
        <v>10</v>
      </c>
      <c r="H30" s="12" t="s">
        <v>13</v>
      </c>
    </row>
    <row r="31" spans="1:9" x14ac:dyDescent="0.3">
      <c r="A31" t="s">
        <v>54</v>
      </c>
      <c r="B31" s="3">
        <v>0</v>
      </c>
      <c r="C31" s="3">
        <v>5</v>
      </c>
      <c r="D31" s="3">
        <v>11</v>
      </c>
      <c r="E31" s="3">
        <v>0</v>
      </c>
      <c r="F31" s="7">
        <v>27</v>
      </c>
      <c r="G31" s="7">
        <v>30</v>
      </c>
      <c r="H31" s="12" t="s">
        <v>13</v>
      </c>
      <c r="I31" s="14">
        <f>SUM(G30:G32)</f>
        <v>70</v>
      </c>
    </row>
    <row r="32" spans="1:9" ht="18.600000000000001" customHeight="1" x14ac:dyDescent="0.3">
      <c r="A32" t="s">
        <v>55</v>
      </c>
      <c r="B32" s="3">
        <v>0</v>
      </c>
      <c r="C32" s="3">
        <v>2</v>
      </c>
      <c r="D32" s="3">
        <v>2</v>
      </c>
      <c r="E32" s="3">
        <v>0</v>
      </c>
      <c r="F32" s="7">
        <v>6</v>
      </c>
      <c r="G32" s="7">
        <v>30</v>
      </c>
      <c r="H32" s="18" t="s">
        <v>13</v>
      </c>
      <c r="I32" t="s">
        <v>31</v>
      </c>
    </row>
    <row r="33" spans="1:13" ht="18.600000000000001" customHeight="1" x14ac:dyDescent="0.3">
      <c r="A33" s="10" t="s">
        <v>47</v>
      </c>
      <c r="B33" s="3">
        <v>0</v>
      </c>
      <c r="C33" s="3">
        <v>1</v>
      </c>
      <c r="D33" s="3">
        <v>4</v>
      </c>
      <c r="E33" s="3">
        <v>0</v>
      </c>
      <c r="F33" s="7">
        <v>9</v>
      </c>
      <c r="G33" s="7">
        <v>30</v>
      </c>
      <c r="H33" s="18" t="s">
        <v>34</v>
      </c>
    </row>
    <row r="34" spans="1:13" ht="18.600000000000001" customHeight="1" x14ac:dyDescent="0.3">
      <c r="A34" t="s">
        <v>56</v>
      </c>
      <c r="B34" s="3">
        <v>5</v>
      </c>
      <c r="C34" s="3">
        <v>5</v>
      </c>
      <c r="D34" s="3">
        <v>10</v>
      </c>
      <c r="E34" s="3">
        <v>2</v>
      </c>
      <c r="F34" s="7">
        <v>35</v>
      </c>
      <c r="G34" s="7">
        <v>100</v>
      </c>
      <c r="H34" s="18" t="s">
        <v>32</v>
      </c>
    </row>
    <row r="35" spans="1:13" ht="18.600000000000001" customHeight="1" x14ac:dyDescent="0.3">
      <c r="A35" t="s">
        <v>57</v>
      </c>
      <c r="B35" s="3">
        <v>0</v>
      </c>
      <c r="C35" s="3">
        <v>1</v>
      </c>
      <c r="D35" s="3">
        <v>2</v>
      </c>
      <c r="E35" s="3">
        <v>0</v>
      </c>
      <c r="F35" s="7">
        <v>5</v>
      </c>
      <c r="G35" s="7">
        <v>31</v>
      </c>
      <c r="H35" s="18" t="s">
        <v>34</v>
      </c>
    </row>
    <row r="36" spans="1:13" ht="27.6" customHeight="1" x14ac:dyDescent="0.3">
      <c r="A36" s="9" t="s">
        <v>28</v>
      </c>
      <c r="B36" s="3">
        <v>0</v>
      </c>
      <c r="C36" s="3">
        <v>2</v>
      </c>
      <c r="D36" s="3">
        <v>4</v>
      </c>
      <c r="E36" s="3">
        <v>0</v>
      </c>
      <c r="F36" s="7">
        <v>10</v>
      </c>
      <c r="G36" s="7">
        <v>10</v>
      </c>
      <c r="H36" s="18" t="s">
        <v>13</v>
      </c>
      <c r="I36" t="s">
        <v>31</v>
      </c>
    </row>
    <row r="37" spans="1:13" x14ac:dyDescent="0.3">
      <c r="A37" s="19" t="s">
        <v>8</v>
      </c>
      <c r="B37" s="2"/>
      <c r="C37" s="8"/>
      <c r="D37" s="8"/>
      <c r="E37" s="2"/>
      <c r="F37" s="8">
        <f>SUM(F4:F36)</f>
        <v>286</v>
      </c>
      <c r="G37" s="20">
        <f>SUM(G4:G36)</f>
        <v>630</v>
      </c>
    </row>
    <row r="38" spans="1:13" x14ac:dyDescent="0.3">
      <c r="A38" s="1"/>
      <c r="C38" s="7"/>
      <c r="D38" s="7"/>
      <c r="F38" s="7"/>
      <c r="H38" s="11"/>
    </row>
    <row r="39" spans="1:13" x14ac:dyDescent="0.3">
      <c r="A39" t="s">
        <v>6</v>
      </c>
      <c r="B39" s="2">
        <f>SUM(B4:B36)</f>
        <v>8</v>
      </c>
      <c r="C39" s="2"/>
      <c r="D39" s="7"/>
      <c r="F39" s="7"/>
      <c r="H39" s="1"/>
    </row>
    <row r="40" spans="1:13" x14ac:dyDescent="0.3">
      <c r="A40" s="1" t="s">
        <v>10</v>
      </c>
      <c r="B40" s="2"/>
      <c r="C40" s="2">
        <f>SUM(C4:C36)</f>
        <v>84</v>
      </c>
      <c r="D40" s="2">
        <f>SUM(D4:D36)</f>
        <v>76</v>
      </c>
      <c r="E40" s="2">
        <f>SUM(E4:E36)</f>
        <v>10</v>
      </c>
      <c r="F40" s="7"/>
    </row>
    <row r="41" spans="1:13" x14ac:dyDescent="0.3">
      <c r="A41" s="1" t="s">
        <v>11</v>
      </c>
      <c r="B41" s="2"/>
      <c r="C41" s="2"/>
      <c r="D41" s="16">
        <f>SUM(B39:C40:D40:E40)</f>
        <v>178</v>
      </c>
      <c r="F41" s="7"/>
    </row>
    <row r="42" spans="1:13" x14ac:dyDescent="0.3">
      <c r="F42" s="7"/>
    </row>
    <row r="43" spans="1:13" x14ac:dyDescent="0.3">
      <c r="F43" s="7"/>
    </row>
    <row r="44" spans="1:13" x14ac:dyDescent="0.3">
      <c r="F44" s="7"/>
    </row>
    <row r="45" spans="1:13" x14ac:dyDescent="0.3">
      <c r="F45" s="7"/>
    </row>
    <row r="46" spans="1:13" x14ac:dyDescent="0.3">
      <c r="F46" s="7"/>
    </row>
    <row r="47" spans="1:13" s="1" customFormat="1" x14ac:dyDescent="0.3">
      <c r="A47"/>
      <c r="B47" s="3"/>
      <c r="C47" s="3"/>
      <c r="D47" s="3"/>
      <c r="E47" s="3"/>
      <c r="F47" s="7"/>
      <c r="G47" s="7"/>
      <c r="H47"/>
      <c r="I47"/>
      <c r="J47" s="4"/>
      <c r="K47"/>
      <c r="L47"/>
      <c r="M47"/>
    </row>
    <row r="48" spans="1:13" x14ac:dyDescent="0.3">
      <c r="F48" s="7"/>
    </row>
    <row r="49" spans="1:6" x14ac:dyDescent="0.3">
      <c r="F49" s="7"/>
    </row>
    <row r="50" spans="1:6" x14ac:dyDescent="0.3">
      <c r="F50" s="7"/>
    </row>
    <row r="51" spans="1:6" x14ac:dyDescent="0.3">
      <c r="F51" s="7"/>
    </row>
    <row r="52" spans="1:6" x14ac:dyDescent="0.3">
      <c r="A52" s="10"/>
      <c r="F52" s="7"/>
    </row>
    <row r="53" spans="1:6" x14ac:dyDescent="0.3">
      <c r="A53" s="10"/>
      <c r="F53" s="7"/>
    </row>
    <row r="54" spans="1:6" x14ac:dyDescent="0.3">
      <c r="A54" s="10"/>
      <c r="F54" s="7"/>
    </row>
    <row r="55" spans="1:6" x14ac:dyDescent="0.3">
      <c r="A55" s="10"/>
      <c r="F55" s="7"/>
    </row>
    <row r="56" spans="1:6" x14ac:dyDescent="0.3">
      <c r="A56" s="10"/>
      <c r="F56" s="7"/>
    </row>
    <row r="57" spans="1:6" x14ac:dyDescent="0.3">
      <c r="A57" s="10"/>
      <c r="F57" s="7"/>
    </row>
    <row r="58" spans="1:6" x14ac:dyDescent="0.3">
      <c r="A58" s="10"/>
      <c r="F58" s="7"/>
    </row>
    <row r="59" spans="1:6" x14ac:dyDescent="0.3">
      <c r="A59" s="10"/>
      <c r="F59" s="7"/>
    </row>
    <row r="60" spans="1:6" x14ac:dyDescent="0.3">
      <c r="A60" s="9"/>
      <c r="F60" s="7"/>
    </row>
    <row r="61" spans="1:6" x14ac:dyDescent="0.3">
      <c r="A61" s="9"/>
      <c r="F61" s="7"/>
    </row>
    <row r="62" spans="1:6" x14ac:dyDescent="0.3">
      <c r="A62" s="10"/>
      <c r="F62" s="7"/>
    </row>
    <row r="63" spans="1:6" x14ac:dyDescent="0.3">
      <c r="A63" s="10"/>
      <c r="F63" s="7"/>
    </row>
    <row r="64" spans="1:6" x14ac:dyDescent="0.3">
      <c r="A64" s="9"/>
      <c r="F64" s="7"/>
    </row>
    <row r="65" spans="1:13" x14ac:dyDescent="0.3">
      <c r="A65" s="10"/>
      <c r="F65" s="7"/>
    </row>
    <row r="66" spans="1:13" x14ac:dyDescent="0.3">
      <c r="A66" s="10"/>
      <c r="F66" s="7"/>
    </row>
    <row r="67" spans="1:13" x14ac:dyDescent="0.3">
      <c r="A67" s="10"/>
    </row>
    <row r="68" spans="1:13" x14ac:dyDescent="0.3">
      <c r="A68" s="10"/>
    </row>
    <row r="69" spans="1:13" x14ac:dyDescent="0.3">
      <c r="A69" s="10"/>
    </row>
    <row r="70" spans="1:13" x14ac:dyDescent="0.3">
      <c r="A70" s="10"/>
    </row>
    <row r="71" spans="1:13" s="1" customFormat="1" x14ac:dyDescent="0.3">
      <c r="A71" s="10"/>
      <c r="B71" s="3"/>
      <c r="C71" s="3"/>
      <c r="D71" s="3"/>
      <c r="E71" s="3"/>
      <c r="F71" s="17"/>
      <c r="G71" s="7"/>
      <c r="H71"/>
      <c r="I71"/>
      <c r="J71" s="4"/>
      <c r="K71"/>
      <c r="L71"/>
      <c r="M71"/>
    </row>
  </sheetData>
  <mergeCells count="2">
    <mergeCell ref="I1:N1"/>
    <mergeCell ref="A1:H1"/>
  </mergeCells>
  <printOptions gridLines="1"/>
  <pageMargins left="0.7" right="0.7" top="0.75" bottom="0.75" header="0.3" footer="0.3"/>
  <pageSetup paperSize="9" scale="97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2024-09-16T15:42:20Z</dcterms:modified>
</cp:coreProperties>
</file>