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9063DBF-BA18-4491-ACB1-6A51FDCDBE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/>
  <fileRecoveryPr repairLoad="1"/>
</workbook>
</file>

<file path=xl/calcChain.xml><?xml version="1.0" encoding="utf-8"?>
<calcChain xmlns="http://schemas.openxmlformats.org/spreadsheetml/2006/main">
  <c r="E57" i="1" l="1"/>
  <c r="D57" i="1"/>
  <c r="C57" i="1"/>
  <c r="B56" i="1"/>
  <c r="H38" i="1"/>
  <c r="H33" i="1"/>
  <c r="H23" i="1"/>
  <c r="F54" i="1"/>
  <c r="H53" i="1"/>
  <c r="H46" i="1"/>
  <c r="D58" i="1" l="1"/>
  <c r="G54" i="1" l="1"/>
</calcChain>
</file>

<file path=xl/sharedStrings.xml><?xml version="1.0" encoding="utf-8"?>
<sst xmlns="http://schemas.openxmlformats.org/spreadsheetml/2006/main" count="105" uniqueCount="80">
  <si>
    <t>Jméno</t>
  </si>
  <si>
    <t>Počet knih za 1 €</t>
  </si>
  <si>
    <t>Počet knih za 2 €</t>
  </si>
  <si>
    <t>Skutečně dali:</t>
  </si>
  <si>
    <t>Počet knih za 5 €</t>
  </si>
  <si>
    <t>Celkem má dát:</t>
  </si>
  <si>
    <t>Kdy?</t>
  </si>
  <si>
    <t xml:space="preserve">Celkem prodaných knih: </t>
  </si>
  <si>
    <t>Celkem knih zdarma</t>
  </si>
  <si>
    <t>Počet knih celkem</t>
  </si>
  <si>
    <t>Brožury a časopisy za 0 €</t>
  </si>
  <si>
    <t>Burza knih - od 1. 1. 2023 do 30.6. 2023 - výtěžek je určen pro nadaci Malý Noe</t>
  </si>
  <si>
    <t>BP 3. 2. 2023</t>
  </si>
  <si>
    <t>HOTOVOST 12. 2. 2023</t>
  </si>
  <si>
    <t>DÝCHÁNEK 12.2. 2023</t>
  </si>
  <si>
    <t>CELKEM DÝCHÁNEK</t>
  </si>
  <si>
    <t>na účet Besedy 13.2. 2023 - Olga</t>
  </si>
  <si>
    <t>BP 13. 2. 2023</t>
  </si>
  <si>
    <t>BP 18. 3. 2023</t>
  </si>
  <si>
    <t>HOTOVOST 19. 3. 2023</t>
  </si>
  <si>
    <t>HOTOVOST 18. 3. 2023</t>
  </si>
  <si>
    <t>na účet Besedy 20.3. 2023 - Olga</t>
  </si>
  <si>
    <t>BP 20. 3. 2023</t>
  </si>
  <si>
    <t>BURZA KNIH - VÍKEND OTEVŘENÝCH DVEŘÍ 17. - 19. 3. 2023</t>
  </si>
  <si>
    <t>BP 27. 3. 2023</t>
  </si>
  <si>
    <t>DIVADLO 23.4. 2023</t>
  </si>
  <si>
    <t>BP 25. 4. 2023</t>
  </si>
  <si>
    <t>HOTOVOST - na účet Besedy 26.4. 2023 - Olga</t>
  </si>
  <si>
    <t>Yvona H.</t>
  </si>
  <si>
    <t>Olga S.</t>
  </si>
  <si>
    <t>Jaroslava K.</t>
  </si>
  <si>
    <t xml:space="preserve">Henriette G. </t>
  </si>
  <si>
    <t>Petr V.</t>
  </si>
  <si>
    <t xml:space="preserve">Lenka Š. </t>
  </si>
  <si>
    <t>Jan V.</t>
  </si>
  <si>
    <t>Markéta F.</t>
  </si>
  <si>
    <t>Dušan S.</t>
  </si>
  <si>
    <t>Leona Z.</t>
  </si>
  <si>
    <t>Simona L.</t>
  </si>
  <si>
    <t>Jarka T.</t>
  </si>
  <si>
    <t>pan V.</t>
  </si>
  <si>
    <t>Pavol J.</t>
  </si>
  <si>
    <t>pan B.</t>
  </si>
  <si>
    <t xml:space="preserve">Dorota S. </t>
  </si>
  <si>
    <t xml:space="preserve">Petr V. </t>
  </si>
  <si>
    <t xml:space="preserve">Kateřina H. S. </t>
  </si>
  <si>
    <t xml:space="preserve">Jan V. </t>
  </si>
  <si>
    <t xml:space="preserve">Kateřina G. </t>
  </si>
  <si>
    <t xml:space="preserve">Milan F. </t>
  </si>
  <si>
    <t xml:space="preserve">Daniela M. </t>
  </si>
  <si>
    <t xml:space="preserve">Kateřina S. </t>
  </si>
  <si>
    <t xml:space="preserve">Alena K. </t>
  </si>
  <si>
    <t xml:space="preserve">Alice R. </t>
  </si>
  <si>
    <t xml:space="preserve">Dušan S. </t>
  </si>
  <si>
    <t xml:space="preserve">Jindřich K. </t>
  </si>
  <si>
    <t xml:space="preserve">Alžběta R. </t>
  </si>
  <si>
    <t xml:space="preserve">Michal H. </t>
  </si>
  <si>
    <t xml:space="preserve">Zuzana G. </t>
  </si>
  <si>
    <t xml:space="preserve">Valentina S. </t>
  </si>
  <si>
    <t xml:space="preserve">Eva J. V. </t>
  </si>
  <si>
    <t>Lenka P.</t>
  </si>
  <si>
    <t>CELKEM BŘEZNOVÁ BURZA</t>
  </si>
  <si>
    <t>BURZA KNIH - VÍKEND OTEVŘENÝCH DVEŘÍ 17. - 18. 6. 2023</t>
  </si>
  <si>
    <t>HOTOVOST 17. 6. 2023</t>
  </si>
  <si>
    <t>HOTOVOST 18. 6. 2023</t>
  </si>
  <si>
    <t>na účet Besedy 20. 6. 2023 - Olga</t>
  </si>
  <si>
    <t>BP 18. 6. 2023</t>
  </si>
  <si>
    <t>BP 20. 6. 2023</t>
  </si>
  <si>
    <t>BP 23. 6. 2023</t>
  </si>
  <si>
    <t>HOTOVOST - BP 23. 6. 2023 od Olgy</t>
  </si>
  <si>
    <t>CELKEM ČERVNOVÁ BURZA</t>
  </si>
  <si>
    <t>Gabriela D.</t>
  </si>
  <si>
    <t>Pavla L.</t>
  </si>
  <si>
    <t>Lenka Z.</t>
  </si>
  <si>
    <t>Barbora F.</t>
  </si>
  <si>
    <t>Jana F.</t>
  </si>
  <si>
    <t>Hana K.</t>
  </si>
  <si>
    <t>Huguette W.</t>
  </si>
  <si>
    <t>BP 3. 5. 2023 zpráva: DIVADLO místo KNIHY</t>
  </si>
  <si>
    <t>CELKEM PRO NADACI MALÝ 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</si>
</sst>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#,##0.00\ [$Kč-405]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zoomScale="112" zoomScaleNormal="112" workbookViewId="0">
      <selection activeCell="D58" sqref="D58"/>
    </sheetView>
  </sheetViews>
  <sheetFormatPr baseColWidth="10" defaultRowHeight="14.4" x14ac:dyDescent="0.3"/>
  <cols>
    <col min="1" max="1" width="30.21875" customWidth="1"/>
    <col min="2" max="2" width="23.44140625" style="4" customWidth="1"/>
    <col min="3" max="5" width="16.6640625" style="4" customWidth="1"/>
    <col min="6" max="6" width="16.6640625" customWidth="1"/>
    <col min="7" max="7" width="16.6640625" style="8" customWidth="1"/>
    <col min="8" max="8" width="19.6640625" customWidth="1"/>
    <col min="9" max="9" width="13" customWidth="1"/>
    <col min="10" max="10" width="29.44140625" style="5" customWidth="1"/>
    <col min="11" max="11" width="14.88671875" customWidth="1"/>
    <col min="13" max="13" width="27.33203125" customWidth="1"/>
  </cols>
  <sheetData>
    <row r="1" spans="1:14" ht="18" x14ac:dyDescent="0.3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x14ac:dyDescent="0.35">
      <c r="A2" s="7"/>
      <c r="B2" s="7"/>
      <c r="C2" s="7"/>
      <c r="D2" s="7"/>
      <c r="E2" s="7"/>
      <c r="F2" s="7"/>
      <c r="G2" s="13"/>
      <c r="H2" s="7"/>
      <c r="I2" s="7"/>
      <c r="J2" s="7"/>
      <c r="K2" s="7"/>
      <c r="L2" s="7"/>
      <c r="M2" s="7"/>
      <c r="N2" s="7"/>
    </row>
    <row r="3" spans="1:14" s="1" customFormat="1" x14ac:dyDescent="0.3">
      <c r="A3" s="1" t="s">
        <v>0</v>
      </c>
      <c r="B3" s="2" t="s">
        <v>10</v>
      </c>
      <c r="C3" s="2" t="s">
        <v>1</v>
      </c>
      <c r="D3" s="2" t="s">
        <v>2</v>
      </c>
      <c r="E3" s="2" t="s">
        <v>4</v>
      </c>
      <c r="F3" s="3" t="s">
        <v>5</v>
      </c>
      <c r="G3" s="9" t="s">
        <v>3</v>
      </c>
      <c r="H3" s="6" t="s">
        <v>6</v>
      </c>
      <c r="I3"/>
      <c r="J3" s="5"/>
      <c r="K3"/>
      <c r="L3"/>
      <c r="M3"/>
    </row>
    <row r="4" spans="1:14" x14ac:dyDescent="0.3">
      <c r="A4" t="s">
        <v>28</v>
      </c>
      <c r="B4" s="4">
        <v>0</v>
      </c>
      <c r="C4" s="4">
        <v>1</v>
      </c>
      <c r="D4" s="4">
        <v>1</v>
      </c>
      <c r="E4" s="4">
        <v>0</v>
      </c>
      <c r="F4" s="8">
        <v>3</v>
      </c>
      <c r="G4" s="8">
        <v>20</v>
      </c>
      <c r="H4" s="12" t="s">
        <v>24</v>
      </c>
    </row>
    <row r="5" spans="1:14" x14ac:dyDescent="0.3">
      <c r="A5" t="s">
        <v>30</v>
      </c>
      <c r="B5" s="4">
        <v>0</v>
      </c>
      <c r="C5" s="4">
        <v>2</v>
      </c>
      <c r="D5" s="4">
        <v>3</v>
      </c>
      <c r="E5" s="4">
        <v>2</v>
      </c>
      <c r="F5" s="8">
        <v>18</v>
      </c>
      <c r="G5" s="8">
        <v>25</v>
      </c>
      <c r="H5" s="12" t="s">
        <v>12</v>
      </c>
    </row>
    <row r="6" spans="1:14" x14ac:dyDescent="0.3">
      <c r="A6" s="1" t="s">
        <v>14</v>
      </c>
      <c r="F6" s="8"/>
      <c r="H6" s="12"/>
    </row>
    <row r="7" spans="1:14" x14ac:dyDescent="0.3">
      <c r="A7" t="s">
        <v>31</v>
      </c>
      <c r="B7" s="4">
        <v>0</v>
      </c>
      <c r="C7" s="4">
        <v>4</v>
      </c>
      <c r="D7" s="4">
        <v>0</v>
      </c>
      <c r="E7" s="4">
        <v>0</v>
      </c>
      <c r="F7" s="8">
        <v>4</v>
      </c>
      <c r="G7" s="8">
        <v>20</v>
      </c>
      <c r="H7" s="12" t="s">
        <v>13</v>
      </c>
    </row>
    <row r="8" spans="1:14" x14ac:dyDescent="0.3">
      <c r="A8" t="s">
        <v>32</v>
      </c>
      <c r="B8" s="4">
        <v>0</v>
      </c>
      <c r="C8" s="4">
        <v>1</v>
      </c>
      <c r="D8" s="4">
        <v>1</v>
      </c>
      <c r="E8" s="4">
        <v>0</v>
      </c>
      <c r="F8" s="8">
        <v>3</v>
      </c>
      <c r="G8" s="8">
        <v>5</v>
      </c>
      <c r="H8" s="12" t="s">
        <v>13</v>
      </c>
    </row>
    <row r="9" spans="1:14" ht="16.2" customHeight="1" x14ac:dyDescent="0.3">
      <c r="A9" s="11" t="s">
        <v>33</v>
      </c>
      <c r="B9" s="4">
        <v>0</v>
      </c>
      <c r="C9" s="4">
        <v>2</v>
      </c>
      <c r="D9" s="4">
        <v>3</v>
      </c>
      <c r="E9" s="4">
        <v>0</v>
      </c>
      <c r="F9" s="8">
        <v>8</v>
      </c>
      <c r="G9" s="8">
        <v>10</v>
      </c>
      <c r="H9" s="14" t="s">
        <v>13</v>
      </c>
    </row>
    <row r="10" spans="1:14" x14ac:dyDescent="0.3">
      <c r="A10" t="s">
        <v>34</v>
      </c>
      <c r="B10" s="4">
        <v>0</v>
      </c>
      <c r="C10" s="4">
        <v>1</v>
      </c>
      <c r="D10" s="4">
        <v>7</v>
      </c>
      <c r="E10" s="4">
        <v>0</v>
      </c>
      <c r="F10" s="8">
        <v>15</v>
      </c>
      <c r="G10" s="8">
        <v>20</v>
      </c>
      <c r="H10" s="12" t="s">
        <v>13</v>
      </c>
    </row>
    <row r="11" spans="1:14" x14ac:dyDescent="0.3">
      <c r="A11" t="s">
        <v>35</v>
      </c>
      <c r="B11" s="4">
        <v>0</v>
      </c>
      <c r="C11" s="4">
        <v>0</v>
      </c>
      <c r="D11" s="4">
        <v>5</v>
      </c>
      <c r="E11" s="4">
        <v>0</v>
      </c>
      <c r="F11" s="8">
        <v>10</v>
      </c>
      <c r="G11" s="8">
        <v>20</v>
      </c>
      <c r="H11" s="12" t="s">
        <v>13</v>
      </c>
    </row>
    <row r="12" spans="1:14" x14ac:dyDescent="0.3">
      <c r="A12" t="s">
        <v>36</v>
      </c>
      <c r="B12" s="4">
        <v>0</v>
      </c>
      <c r="C12" s="4">
        <v>1</v>
      </c>
      <c r="D12" s="4">
        <v>4</v>
      </c>
      <c r="E12" s="4">
        <v>0</v>
      </c>
      <c r="F12" s="8">
        <v>9</v>
      </c>
      <c r="G12" s="8">
        <v>10</v>
      </c>
      <c r="H12" s="12" t="s">
        <v>13</v>
      </c>
    </row>
    <row r="13" spans="1:14" x14ac:dyDescent="0.3">
      <c r="A13" t="s">
        <v>37</v>
      </c>
      <c r="B13" s="4">
        <v>1</v>
      </c>
      <c r="C13" s="4">
        <v>0</v>
      </c>
      <c r="D13" s="4">
        <v>0</v>
      </c>
      <c r="E13" s="4">
        <v>0</v>
      </c>
      <c r="F13" s="8">
        <v>0</v>
      </c>
      <c r="G13" s="8">
        <v>0</v>
      </c>
      <c r="H13" s="12"/>
    </row>
    <row r="14" spans="1:14" x14ac:dyDescent="0.3">
      <c r="A14" t="s">
        <v>38</v>
      </c>
      <c r="B14" s="4">
        <v>0</v>
      </c>
      <c r="C14" s="4">
        <v>0</v>
      </c>
      <c r="D14" s="4">
        <v>0</v>
      </c>
      <c r="E14" s="4">
        <v>2</v>
      </c>
      <c r="F14" s="8">
        <v>10</v>
      </c>
      <c r="G14" s="8">
        <v>10</v>
      </c>
      <c r="H14" s="12" t="s">
        <v>13</v>
      </c>
    </row>
    <row r="15" spans="1:14" x14ac:dyDescent="0.3">
      <c r="A15" t="s">
        <v>39</v>
      </c>
      <c r="B15" s="4">
        <v>0</v>
      </c>
      <c r="C15" s="4">
        <v>2</v>
      </c>
      <c r="D15" s="4">
        <v>0</v>
      </c>
      <c r="E15" s="4">
        <v>0</v>
      </c>
      <c r="F15" s="8">
        <v>2</v>
      </c>
      <c r="G15" s="8">
        <v>5</v>
      </c>
      <c r="H15" s="12" t="s">
        <v>13</v>
      </c>
    </row>
    <row r="16" spans="1:14" x14ac:dyDescent="0.3">
      <c r="A16" t="s">
        <v>40</v>
      </c>
      <c r="B16" s="4">
        <v>0</v>
      </c>
      <c r="C16" s="4">
        <v>1</v>
      </c>
      <c r="D16" s="4">
        <v>2</v>
      </c>
      <c r="E16" s="4">
        <v>0</v>
      </c>
      <c r="F16" s="8">
        <v>5</v>
      </c>
      <c r="G16" s="8">
        <v>10</v>
      </c>
      <c r="H16" s="12" t="s">
        <v>13</v>
      </c>
    </row>
    <row r="17" spans="1:9" x14ac:dyDescent="0.3">
      <c r="A17" t="s">
        <v>41</v>
      </c>
      <c r="B17" s="4">
        <v>0</v>
      </c>
      <c r="C17" s="4">
        <v>2</v>
      </c>
      <c r="D17" s="4">
        <v>0</v>
      </c>
      <c r="E17" s="4">
        <v>0</v>
      </c>
      <c r="F17" s="8">
        <v>2</v>
      </c>
      <c r="G17" s="8">
        <v>5</v>
      </c>
      <c r="H17" s="12" t="s">
        <v>13</v>
      </c>
    </row>
    <row r="18" spans="1:9" x14ac:dyDescent="0.3">
      <c r="A18" t="s">
        <v>42</v>
      </c>
      <c r="B18" s="4">
        <v>0</v>
      </c>
      <c r="C18" s="4">
        <v>1</v>
      </c>
      <c r="D18" s="4">
        <v>1</v>
      </c>
      <c r="E18" s="4">
        <v>1</v>
      </c>
      <c r="F18" s="8">
        <v>8</v>
      </c>
      <c r="G18" s="8">
        <v>10</v>
      </c>
      <c r="H18" s="12" t="s">
        <v>13</v>
      </c>
    </row>
    <row r="19" spans="1:9" x14ac:dyDescent="0.3">
      <c r="A19" t="s">
        <v>43</v>
      </c>
      <c r="B19" s="4">
        <v>0</v>
      </c>
      <c r="C19" s="4">
        <v>1</v>
      </c>
      <c r="D19" s="4">
        <v>1</v>
      </c>
      <c r="E19" s="4">
        <v>0</v>
      </c>
      <c r="F19" s="8">
        <v>3</v>
      </c>
      <c r="G19" s="8">
        <v>5</v>
      </c>
      <c r="H19" s="12" t="s">
        <v>13</v>
      </c>
    </row>
    <row r="20" spans="1:9" x14ac:dyDescent="0.3">
      <c r="A20" t="s">
        <v>44</v>
      </c>
      <c r="B20" s="4">
        <v>0</v>
      </c>
      <c r="C20" s="4">
        <v>0</v>
      </c>
      <c r="D20" s="4">
        <v>5</v>
      </c>
      <c r="E20" s="4">
        <v>0</v>
      </c>
      <c r="F20" s="8">
        <v>10</v>
      </c>
      <c r="G20" s="8">
        <v>20</v>
      </c>
      <c r="H20" s="12" t="s">
        <v>13</v>
      </c>
    </row>
    <row r="21" spans="1:9" x14ac:dyDescent="0.3">
      <c r="A21" t="s">
        <v>45</v>
      </c>
      <c r="B21" s="4">
        <v>0</v>
      </c>
      <c r="C21" s="4">
        <v>0</v>
      </c>
      <c r="D21" s="4">
        <v>4</v>
      </c>
      <c r="E21" s="4">
        <v>0</v>
      </c>
      <c r="F21" s="8">
        <v>8</v>
      </c>
      <c r="G21" s="8">
        <v>20</v>
      </c>
      <c r="H21" s="12" t="s">
        <v>13</v>
      </c>
    </row>
    <row r="22" spans="1:9" x14ac:dyDescent="0.3">
      <c r="A22" t="s">
        <v>46</v>
      </c>
      <c r="B22" s="4">
        <v>0</v>
      </c>
      <c r="C22" s="4">
        <v>1</v>
      </c>
      <c r="D22" s="4">
        <v>12</v>
      </c>
      <c r="E22" s="4">
        <v>0</v>
      </c>
      <c r="F22" s="8">
        <v>25</v>
      </c>
      <c r="G22" s="8">
        <v>25</v>
      </c>
      <c r="H22" s="12" t="s">
        <v>13</v>
      </c>
    </row>
    <row r="23" spans="1:9" x14ac:dyDescent="0.3">
      <c r="A23" s="1" t="s">
        <v>15</v>
      </c>
      <c r="F23" s="8"/>
      <c r="G23" s="9"/>
      <c r="H23" s="16">
        <f>SUM(G7:G22)</f>
        <v>195</v>
      </c>
      <c r="I23" s="6" t="s">
        <v>16</v>
      </c>
    </row>
    <row r="24" spans="1:9" x14ac:dyDescent="0.3">
      <c r="A24" t="s">
        <v>47</v>
      </c>
      <c r="B24" s="4">
        <v>0</v>
      </c>
      <c r="C24" s="4">
        <v>0</v>
      </c>
      <c r="D24" s="4">
        <v>3</v>
      </c>
      <c r="E24" s="4">
        <v>0</v>
      </c>
      <c r="F24" s="8">
        <v>6</v>
      </c>
      <c r="G24" s="8">
        <v>15</v>
      </c>
      <c r="H24" s="12" t="s">
        <v>17</v>
      </c>
    </row>
    <row r="25" spans="1:9" x14ac:dyDescent="0.3">
      <c r="A25" s="1" t="s">
        <v>23</v>
      </c>
      <c r="F25" s="8"/>
      <c r="H25" s="12"/>
    </row>
    <row r="26" spans="1:9" x14ac:dyDescent="0.3">
      <c r="A26" t="s">
        <v>48</v>
      </c>
      <c r="B26" s="4">
        <v>0</v>
      </c>
      <c r="C26" s="4">
        <v>3</v>
      </c>
      <c r="D26" s="4">
        <v>4</v>
      </c>
      <c r="E26" s="4">
        <v>0</v>
      </c>
      <c r="F26" s="8">
        <v>11</v>
      </c>
      <c r="G26" s="8">
        <v>15</v>
      </c>
      <c r="H26" s="12" t="s">
        <v>19</v>
      </c>
    </row>
    <row r="27" spans="1:9" x14ac:dyDescent="0.3">
      <c r="A27" t="s">
        <v>49</v>
      </c>
      <c r="B27" s="4">
        <v>0</v>
      </c>
      <c r="C27" s="4">
        <v>5</v>
      </c>
      <c r="D27" s="4">
        <v>3</v>
      </c>
      <c r="E27" s="4">
        <v>0</v>
      </c>
      <c r="F27" s="8">
        <v>11</v>
      </c>
      <c r="G27" s="8">
        <v>20</v>
      </c>
      <c r="H27" s="12" t="s">
        <v>19</v>
      </c>
    </row>
    <row r="28" spans="1:9" x14ac:dyDescent="0.3">
      <c r="A28" t="s">
        <v>50</v>
      </c>
      <c r="B28" s="4">
        <v>0</v>
      </c>
      <c r="C28" s="4">
        <v>0</v>
      </c>
      <c r="D28" s="4">
        <v>4</v>
      </c>
      <c r="E28" s="4">
        <v>1</v>
      </c>
      <c r="F28" s="8">
        <v>13</v>
      </c>
      <c r="G28" s="8">
        <v>15</v>
      </c>
      <c r="H28" s="12" t="s">
        <v>20</v>
      </c>
    </row>
    <row r="29" spans="1:9" x14ac:dyDescent="0.3">
      <c r="A29" t="s">
        <v>51</v>
      </c>
      <c r="B29" s="4">
        <v>0</v>
      </c>
      <c r="C29" s="4">
        <v>0</v>
      </c>
      <c r="D29" s="4">
        <v>5</v>
      </c>
      <c r="E29" s="4">
        <v>1</v>
      </c>
      <c r="F29" s="8">
        <v>15</v>
      </c>
      <c r="G29" s="8">
        <v>50</v>
      </c>
      <c r="H29" s="12" t="s">
        <v>20</v>
      </c>
    </row>
    <row r="30" spans="1:9" x14ac:dyDescent="0.3">
      <c r="A30" t="s">
        <v>52</v>
      </c>
      <c r="B30" s="4">
        <v>3</v>
      </c>
      <c r="C30" s="4">
        <v>0</v>
      </c>
      <c r="D30" s="4">
        <v>0</v>
      </c>
      <c r="E30" s="4">
        <v>0</v>
      </c>
      <c r="F30" s="8">
        <v>0</v>
      </c>
      <c r="G30" s="8">
        <v>5</v>
      </c>
      <c r="H30" s="12" t="s">
        <v>19</v>
      </c>
    </row>
    <row r="31" spans="1:9" x14ac:dyDescent="0.3">
      <c r="A31" t="s">
        <v>53</v>
      </c>
      <c r="B31" s="4">
        <v>1</v>
      </c>
      <c r="C31" s="4">
        <v>1</v>
      </c>
      <c r="D31" s="4">
        <v>5</v>
      </c>
      <c r="E31" s="4">
        <v>1</v>
      </c>
      <c r="F31" s="8">
        <v>16</v>
      </c>
      <c r="G31" s="8">
        <v>20</v>
      </c>
      <c r="H31" s="12" t="s">
        <v>19</v>
      </c>
    </row>
    <row r="32" spans="1:9" x14ac:dyDescent="0.3">
      <c r="A32" t="s">
        <v>54</v>
      </c>
      <c r="B32" s="4">
        <v>0</v>
      </c>
      <c r="C32" s="4">
        <v>0</v>
      </c>
      <c r="D32" s="4">
        <v>2</v>
      </c>
      <c r="E32" s="4">
        <v>1</v>
      </c>
      <c r="F32" s="8">
        <v>9</v>
      </c>
      <c r="G32" s="8">
        <v>25</v>
      </c>
      <c r="H32" s="12" t="s">
        <v>19</v>
      </c>
    </row>
    <row r="33" spans="1:9" x14ac:dyDescent="0.3">
      <c r="F33" s="8"/>
      <c r="G33" s="9"/>
      <c r="H33" s="16">
        <f>SUM(G26:G32)</f>
        <v>150</v>
      </c>
      <c r="I33" s="6" t="s">
        <v>21</v>
      </c>
    </row>
    <row r="34" spans="1:9" x14ac:dyDescent="0.3">
      <c r="A34" t="s">
        <v>55</v>
      </c>
      <c r="B34" s="4">
        <v>3</v>
      </c>
      <c r="C34" s="4">
        <v>18</v>
      </c>
      <c r="D34" s="4">
        <v>24</v>
      </c>
      <c r="E34" s="4">
        <v>3</v>
      </c>
      <c r="F34" s="8">
        <v>81</v>
      </c>
      <c r="G34" s="8">
        <v>85</v>
      </c>
      <c r="H34" s="12" t="s">
        <v>18</v>
      </c>
    </row>
    <row r="35" spans="1:9" x14ac:dyDescent="0.3">
      <c r="A35" t="s">
        <v>56</v>
      </c>
      <c r="B35" s="4">
        <v>0</v>
      </c>
      <c r="C35" s="4">
        <v>1</v>
      </c>
      <c r="D35" s="4">
        <v>17</v>
      </c>
      <c r="E35" s="4">
        <v>0</v>
      </c>
      <c r="F35" s="8">
        <v>35</v>
      </c>
      <c r="G35" s="8">
        <v>35</v>
      </c>
      <c r="H35" s="12" t="s">
        <v>18</v>
      </c>
    </row>
    <row r="36" spans="1:9" x14ac:dyDescent="0.3">
      <c r="A36" t="s">
        <v>57</v>
      </c>
      <c r="B36" s="4">
        <v>1</v>
      </c>
      <c r="C36" s="4">
        <v>5</v>
      </c>
      <c r="D36" s="4">
        <v>8</v>
      </c>
      <c r="E36" s="4">
        <v>0</v>
      </c>
      <c r="F36" s="8">
        <v>21</v>
      </c>
      <c r="G36" s="8">
        <v>30</v>
      </c>
      <c r="H36" s="12" t="s">
        <v>22</v>
      </c>
    </row>
    <row r="37" spans="1:9" x14ac:dyDescent="0.3">
      <c r="A37" t="s">
        <v>58</v>
      </c>
      <c r="B37" s="4">
        <v>0</v>
      </c>
      <c r="C37" s="4">
        <v>0</v>
      </c>
      <c r="D37" s="4">
        <v>0</v>
      </c>
      <c r="E37" s="4">
        <v>5</v>
      </c>
      <c r="F37" s="8">
        <v>25</v>
      </c>
      <c r="G37" s="8">
        <v>25</v>
      </c>
      <c r="H37" s="17" t="s">
        <v>67</v>
      </c>
    </row>
    <row r="38" spans="1:9" x14ac:dyDescent="0.3">
      <c r="A38" s="1" t="s">
        <v>61</v>
      </c>
      <c r="F38" s="8"/>
      <c r="H38" s="16">
        <f>SUM(G26:G37)</f>
        <v>325</v>
      </c>
    </row>
    <row r="39" spans="1:9" x14ac:dyDescent="0.3">
      <c r="A39" s="1" t="s">
        <v>25</v>
      </c>
      <c r="B39" s="4">
        <v>0</v>
      </c>
      <c r="C39" s="4">
        <v>0</v>
      </c>
      <c r="D39" s="4">
        <v>6</v>
      </c>
      <c r="E39" s="4">
        <v>16</v>
      </c>
      <c r="F39" s="8">
        <v>92</v>
      </c>
      <c r="G39" s="8">
        <v>92</v>
      </c>
      <c r="H39" s="6" t="s">
        <v>27</v>
      </c>
    </row>
    <row r="40" spans="1:9" x14ac:dyDescent="0.3">
      <c r="A40" t="s">
        <v>59</v>
      </c>
      <c r="B40" s="4">
        <v>0</v>
      </c>
      <c r="C40" s="4">
        <v>0</v>
      </c>
      <c r="D40" s="4">
        <v>2</v>
      </c>
      <c r="E40" s="4">
        <v>0</v>
      </c>
      <c r="F40" s="8">
        <v>10</v>
      </c>
      <c r="G40" s="8">
        <v>10</v>
      </c>
      <c r="H40" s="12" t="s">
        <v>78</v>
      </c>
    </row>
    <row r="41" spans="1:9" x14ac:dyDescent="0.3">
      <c r="A41" t="s">
        <v>60</v>
      </c>
      <c r="B41" s="4">
        <v>0</v>
      </c>
      <c r="C41" s="4">
        <v>0</v>
      </c>
      <c r="D41" s="4">
        <v>2</v>
      </c>
      <c r="E41" s="4">
        <v>0</v>
      </c>
      <c r="F41" s="8">
        <v>4</v>
      </c>
      <c r="G41" s="8">
        <v>10</v>
      </c>
      <c r="H41" s="12" t="s">
        <v>26</v>
      </c>
    </row>
    <row r="42" spans="1:9" x14ac:dyDescent="0.3">
      <c r="A42" s="1" t="s">
        <v>62</v>
      </c>
      <c r="F42" s="8"/>
      <c r="H42" s="12"/>
    </row>
    <row r="43" spans="1:9" x14ac:dyDescent="0.3">
      <c r="A43" t="s">
        <v>71</v>
      </c>
      <c r="B43" s="4">
        <v>0</v>
      </c>
      <c r="C43" s="4">
        <v>0</v>
      </c>
      <c r="D43" s="4">
        <v>2</v>
      </c>
      <c r="E43" s="4">
        <v>0</v>
      </c>
      <c r="F43" s="8">
        <v>4</v>
      </c>
      <c r="G43" s="8">
        <v>50</v>
      </c>
      <c r="H43" s="12" t="s">
        <v>63</v>
      </c>
    </row>
    <row r="44" spans="1:9" x14ac:dyDescent="0.3">
      <c r="A44" t="s">
        <v>72</v>
      </c>
      <c r="B44" s="4">
        <v>0</v>
      </c>
      <c r="C44" s="4">
        <v>1</v>
      </c>
      <c r="D44" s="4">
        <v>0</v>
      </c>
      <c r="E44" s="4">
        <v>0</v>
      </c>
      <c r="F44" s="8">
        <v>1</v>
      </c>
      <c r="G44" s="8">
        <v>1</v>
      </c>
      <c r="H44" s="12" t="s">
        <v>63</v>
      </c>
    </row>
    <row r="45" spans="1:9" x14ac:dyDescent="0.3">
      <c r="A45" t="s">
        <v>36</v>
      </c>
      <c r="B45" s="4">
        <v>0</v>
      </c>
      <c r="C45" s="4">
        <v>2</v>
      </c>
      <c r="D45" s="4">
        <v>7</v>
      </c>
      <c r="E45" s="4">
        <v>5</v>
      </c>
      <c r="F45" s="8">
        <v>41</v>
      </c>
      <c r="G45" s="8">
        <v>50</v>
      </c>
      <c r="H45" s="12" t="s">
        <v>64</v>
      </c>
    </row>
    <row r="46" spans="1:9" x14ac:dyDescent="0.3">
      <c r="F46" s="8"/>
      <c r="G46" s="9"/>
      <c r="H46" s="16">
        <f>SUM(G43:G45)</f>
        <v>101</v>
      </c>
      <c r="I46" s="6" t="s">
        <v>65</v>
      </c>
    </row>
    <row r="47" spans="1:9" x14ac:dyDescent="0.3">
      <c r="A47" t="s">
        <v>73</v>
      </c>
      <c r="B47" s="4">
        <v>0</v>
      </c>
      <c r="C47" s="4">
        <v>14</v>
      </c>
      <c r="D47" s="4">
        <v>9</v>
      </c>
      <c r="E47" s="4">
        <v>1</v>
      </c>
      <c r="F47" s="8">
        <v>37</v>
      </c>
      <c r="G47" s="8">
        <v>50</v>
      </c>
      <c r="H47" s="12" t="s">
        <v>66</v>
      </c>
    </row>
    <row r="48" spans="1:9" x14ac:dyDescent="0.3">
      <c r="A48" t="s">
        <v>74</v>
      </c>
      <c r="B48" s="4">
        <v>0</v>
      </c>
      <c r="C48" s="4">
        <v>0</v>
      </c>
      <c r="D48" s="4">
        <v>2</v>
      </c>
      <c r="E48" s="4">
        <v>0</v>
      </c>
      <c r="F48" s="8">
        <v>4</v>
      </c>
      <c r="G48" s="8">
        <v>10</v>
      </c>
      <c r="H48" s="12" t="s">
        <v>67</v>
      </c>
    </row>
    <row r="49" spans="1:13" x14ac:dyDescent="0.3">
      <c r="A49" t="s">
        <v>75</v>
      </c>
      <c r="B49" s="4">
        <v>0</v>
      </c>
      <c r="C49" s="4">
        <v>0</v>
      </c>
      <c r="D49" s="4">
        <v>1</v>
      </c>
      <c r="E49" s="4">
        <v>0</v>
      </c>
      <c r="F49" s="8">
        <v>2</v>
      </c>
      <c r="G49" s="8">
        <v>5</v>
      </c>
      <c r="H49" s="12" t="s">
        <v>68</v>
      </c>
    </row>
    <row r="50" spans="1:13" x14ac:dyDescent="0.3">
      <c r="A50" t="s">
        <v>76</v>
      </c>
      <c r="B50" s="4">
        <v>0</v>
      </c>
      <c r="C50" s="4">
        <v>0</v>
      </c>
      <c r="D50" s="4">
        <v>0</v>
      </c>
      <c r="E50" s="4">
        <v>1</v>
      </c>
      <c r="F50" s="8">
        <v>5</v>
      </c>
      <c r="G50" s="8">
        <v>20</v>
      </c>
      <c r="H50" s="12" t="s">
        <v>68</v>
      </c>
    </row>
    <row r="51" spans="1:13" x14ac:dyDescent="0.3">
      <c r="A51" t="s">
        <v>77</v>
      </c>
      <c r="B51" s="4">
        <v>0</v>
      </c>
      <c r="C51" s="4">
        <v>6</v>
      </c>
      <c r="D51" s="4">
        <v>4</v>
      </c>
      <c r="E51" s="4">
        <v>0</v>
      </c>
      <c r="F51" s="8">
        <v>14</v>
      </c>
      <c r="G51" s="8">
        <v>15</v>
      </c>
      <c r="H51" s="12" t="s">
        <v>69</v>
      </c>
    </row>
    <row r="52" spans="1:13" x14ac:dyDescent="0.3">
      <c r="A52" t="s">
        <v>29</v>
      </c>
      <c r="B52" s="4">
        <v>0</v>
      </c>
      <c r="C52" s="4">
        <v>4</v>
      </c>
      <c r="D52" s="4">
        <v>2</v>
      </c>
      <c r="E52" s="4">
        <v>1</v>
      </c>
      <c r="F52" s="8">
        <v>15</v>
      </c>
      <c r="G52" s="8">
        <v>57</v>
      </c>
      <c r="H52" s="12" t="s">
        <v>68</v>
      </c>
    </row>
    <row r="53" spans="1:13" x14ac:dyDescent="0.3">
      <c r="A53" s="1" t="s">
        <v>70</v>
      </c>
      <c r="F53" s="8"/>
      <c r="H53" s="16">
        <f>SUM(G43:G53)</f>
        <v>258</v>
      </c>
    </row>
    <row r="54" spans="1:13" s="21" customFormat="1" x14ac:dyDescent="0.3">
      <c r="A54" s="18" t="s">
        <v>79</v>
      </c>
      <c r="B54" s="19"/>
      <c r="C54" s="19"/>
      <c r="D54" s="19"/>
      <c r="E54" s="19"/>
      <c r="F54" s="20">
        <f>SUM(F4:F52)</f>
        <v>615</v>
      </c>
      <c r="G54" s="20">
        <f>SUM(G4:G53)</f>
        <v>950</v>
      </c>
      <c r="J54" s="22"/>
    </row>
    <row r="55" spans="1:13" x14ac:dyDescent="0.3">
      <c r="A55" s="1"/>
      <c r="B55" s="2"/>
      <c r="C55" s="9"/>
      <c r="D55" s="9"/>
      <c r="E55" s="2"/>
      <c r="F55" s="9"/>
      <c r="G55" s="9"/>
    </row>
    <row r="56" spans="1:13" x14ac:dyDescent="0.3">
      <c r="A56" t="s">
        <v>8</v>
      </c>
      <c r="B56" s="2">
        <f>SUM(B4:B53)</f>
        <v>9</v>
      </c>
      <c r="C56" s="2"/>
      <c r="D56" s="8"/>
      <c r="F56" s="8"/>
      <c r="H56" s="1"/>
    </row>
    <row r="57" spans="1:13" x14ac:dyDescent="0.3">
      <c r="A57" s="1" t="s">
        <v>7</v>
      </c>
      <c r="B57" s="2"/>
      <c r="C57" s="2">
        <f>SUM(C4:C53)</f>
        <v>80</v>
      </c>
      <c r="D57" s="2">
        <f>SUM(D4:D53)</f>
        <v>161</v>
      </c>
      <c r="E57" s="2">
        <f>SUM(E4:E53)</f>
        <v>41</v>
      </c>
      <c r="F57" s="8"/>
    </row>
    <row r="58" spans="1:13" x14ac:dyDescent="0.3">
      <c r="A58" s="1" t="s">
        <v>9</v>
      </c>
      <c r="B58" s="2"/>
      <c r="C58" s="2"/>
      <c r="D58" s="19">
        <f>SUM(B56:C57:D57:E57)</f>
        <v>291</v>
      </c>
      <c r="F58" s="8"/>
    </row>
    <row r="59" spans="1:13" x14ac:dyDescent="0.3">
      <c r="F59" s="8"/>
    </row>
    <row r="60" spans="1:13" x14ac:dyDescent="0.3">
      <c r="F60" s="8"/>
    </row>
    <row r="61" spans="1:13" x14ac:dyDescent="0.3">
      <c r="F61" s="8"/>
    </row>
    <row r="62" spans="1:13" x14ac:dyDescent="0.3">
      <c r="F62" s="8"/>
    </row>
    <row r="63" spans="1:13" x14ac:dyDescent="0.3">
      <c r="F63" s="8"/>
    </row>
    <row r="64" spans="1:13" s="1" customFormat="1" x14ac:dyDescent="0.3">
      <c r="A64"/>
      <c r="B64" s="4"/>
      <c r="C64" s="4"/>
      <c r="D64" s="4"/>
      <c r="E64" s="4"/>
      <c r="F64" s="8"/>
      <c r="G64" s="8"/>
      <c r="H64"/>
      <c r="I64"/>
      <c r="J64" s="5"/>
      <c r="K64"/>
      <c r="L64"/>
      <c r="M64"/>
    </row>
    <row r="65" spans="1:6" x14ac:dyDescent="0.3">
      <c r="F65" s="8"/>
    </row>
    <row r="66" spans="1:6" x14ac:dyDescent="0.3">
      <c r="F66" s="8"/>
    </row>
    <row r="67" spans="1:6" x14ac:dyDescent="0.3">
      <c r="F67" s="8"/>
    </row>
    <row r="68" spans="1:6" x14ac:dyDescent="0.3">
      <c r="A68" s="11"/>
      <c r="F68" s="8"/>
    </row>
    <row r="69" spans="1:6" x14ac:dyDescent="0.3">
      <c r="A69" s="11"/>
      <c r="F69" s="8"/>
    </row>
    <row r="70" spans="1:6" x14ac:dyDescent="0.3">
      <c r="A70" s="11"/>
      <c r="F70" s="8"/>
    </row>
    <row r="71" spans="1:6" x14ac:dyDescent="0.3">
      <c r="A71" s="11"/>
      <c r="F71" s="8"/>
    </row>
    <row r="72" spans="1:6" x14ac:dyDescent="0.3">
      <c r="A72" s="11"/>
      <c r="F72" s="8"/>
    </row>
    <row r="73" spans="1:6" x14ac:dyDescent="0.3">
      <c r="A73" s="11"/>
      <c r="F73" s="8"/>
    </row>
    <row r="74" spans="1:6" x14ac:dyDescent="0.3">
      <c r="A74" s="11"/>
      <c r="F74" s="8"/>
    </row>
    <row r="75" spans="1:6" x14ac:dyDescent="0.3">
      <c r="A75" s="11"/>
      <c r="F75" s="8"/>
    </row>
    <row r="76" spans="1:6" x14ac:dyDescent="0.3">
      <c r="A76" s="10"/>
      <c r="F76" s="8"/>
    </row>
    <row r="77" spans="1:6" x14ac:dyDescent="0.3">
      <c r="A77" s="10"/>
      <c r="F77" s="8"/>
    </row>
    <row r="78" spans="1:6" x14ac:dyDescent="0.3">
      <c r="A78" s="11"/>
      <c r="F78" s="8"/>
    </row>
    <row r="79" spans="1:6" x14ac:dyDescent="0.3">
      <c r="A79" s="11"/>
      <c r="F79" s="8"/>
    </row>
    <row r="80" spans="1:6" x14ac:dyDescent="0.3">
      <c r="A80" s="10"/>
      <c r="F80" s="8"/>
    </row>
    <row r="81" spans="1:13" x14ac:dyDescent="0.3">
      <c r="A81" s="11"/>
      <c r="F81" s="8"/>
    </row>
    <row r="82" spans="1:13" x14ac:dyDescent="0.3">
      <c r="A82" s="11"/>
      <c r="F82" s="8"/>
    </row>
    <row r="83" spans="1:13" x14ac:dyDescent="0.3">
      <c r="A83" s="11"/>
      <c r="F83" s="8"/>
    </row>
    <row r="84" spans="1:13" x14ac:dyDescent="0.3">
      <c r="A84" s="11"/>
    </row>
    <row r="85" spans="1:13" x14ac:dyDescent="0.3">
      <c r="A85" s="11"/>
    </row>
    <row r="86" spans="1:13" x14ac:dyDescent="0.3">
      <c r="A86" s="11"/>
    </row>
    <row r="87" spans="1:13" x14ac:dyDescent="0.3">
      <c r="A87" s="11"/>
    </row>
    <row r="88" spans="1:13" s="1" customFormat="1" x14ac:dyDescent="0.3">
      <c r="A88"/>
      <c r="B88" s="4"/>
      <c r="C88" s="4"/>
      <c r="D88" s="4"/>
      <c r="E88" s="4"/>
      <c r="F88"/>
      <c r="G88" s="8"/>
      <c r="H88"/>
      <c r="I88"/>
      <c r="J88" s="5"/>
      <c r="K88"/>
      <c r="L88"/>
      <c r="M88"/>
    </row>
  </sheetData>
  <mergeCells count="2">
    <mergeCell ref="I1:N1"/>
    <mergeCell ref="A1:H1"/>
  </mergeCells>
  <printOptions gridLines="1"/>
  <pageMargins left="0.7" right="0.7" top="0.75" bottom="0.75" header="0.3" footer="0.3"/>
  <pageSetup paperSize="9" scale="97" orientation="landscape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2023-06-23T22:21:03Z</dcterms:modified>
</cp:coreProperties>
</file>